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sen Accountning\Documents\Legeplads Ordrup\Regnskab\"/>
    </mc:Choice>
  </mc:AlternateContent>
  <xr:revisionPtr revIDLastSave="0" documentId="13_ncr:1_{8E3F516B-786D-4F5D-8B9B-1C5E0C63F65C}" xr6:coauthVersionLast="44" xr6:coauthVersionMax="44" xr10:uidLastSave="{00000000-0000-0000-0000-000000000000}"/>
  <bookViews>
    <workbookView xWindow="-110" yWindow="-110" windowWidth="19420" windowHeight="10420" xr2:uid="{F891A430-17BD-4ABE-8618-1F09B3E8AF6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D22" i="1"/>
  <c r="D17" i="1"/>
  <c r="F8" i="1"/>
  <c r="F7" i="1"/>
  <c r="F22" i="1" s="1"/>
  <c r="F26" i="1" l="1"/>
  <c r="D24" i="1"/>
  <c r="D26" i="1" s="1"/>
</calcChain>
</file>

<file path=xl/sharedStrings.xml><?xml version="1.0" encoding="utf-8"?>
<sst xmlns="http://schemas.openxmlformats.org/spreadsheetml/2006/main" count="44" uniqueCount="33">
  <si>
    <t>Foreningen, Vitalisering af Ordrup By og Kårup Skov
Regnskab for perioden 17/8 - 31/12 2016</t>
  </si>
  <si>
    <t>Indtægter:</t>
  </si>
  <si>
    <t>Foreninger</t>
  </si>
  <si>
    <t>á kr. 200</t>
  </si>
  <si>
    <t>kr.</t>
  </si>
  <si>
    <t>Enkelt personer</t>
  </si>
  <si>
    <t>50 stk</t>
  </si>
  <si>
    <t>á kr. 50</t>
  </si>
  <si>
    <t>Diverse støtte beløb</t>
  </si>
  <si>
    <t>Udgifter:</t>
  </si>
  <si>
    <t>Generalforsamling</t>
  </si>
  <si>
    <t>Bestyrelsesmøder</t>
  </si>
  <si>
    <t>Hjemmeside</t>
  </si>
  <si>
    <t>Bank gebyr</t>
  </si>
  <si>
    <t>Bestyrelsesansvarforsikring</t>
  </si>
  <si>
    <t>Vedligehold miljøer</t>
  </si>
  <si>
    <t>I alt</t>
  </si>
  <si>
    <t>Periodens resultat</t>
  </si>
  <si>
    <t>Balance</t>
  </si>
  <si>
    <t>Ansøgt</t>
  </si>
  <si>
    <t>Tilsagn modtaget</t>
  </si>
  <si>
    <t>Informationspavillon:</t>
  </si>
  <si>
    <t>Friluftsrådet</t>
  </si>
  <si>
    <t>Total</t>
  </si>
  <si>
    <t>Budget 2020</t>
  </si>
  <si>
    <t>10 stk</t>
  </si>
  <si>
    <t/>
  </si>
  <si>
    <t>Støtte til ny folder</t>
  </si>
  <si>
    <t>Opdatering og printning af ny folder</t>
  </si>
  <si>
    <t>Istidsruten (Nordea Fonden)/Geoparken</t>
  </si>
  <si>
    <t>Tilsagn som forventes brugt i 2020:</t>
  </si>
  <si>
    <t>Fælleskabspuljen - Odsherreds Kommune</t>
  </si>
  <si>
    <t>Folder: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</si>
</sst>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._-;\-* #,##0.00\ _k_r_._-;_-* &quot;-&quot;??\ _k_r_.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165" fontId="5" fillId="0" borderId="0" xfId="1" applyNumberFormat="1" applyFont="1"/>
    <xf numFmtId="0" fontId="5" fillId="0" borderId="1" xfId="0" applyFont="1" applyBorder="1"/>
    <xf numFmtId="165" fontId="5" fillId="0" borderId="1" xfId="1" applyNumberFormat="1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3" fontId="5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quotePrefix="1"/>
    <xf numFmtId="0" fontId="5" fillId="0" borderId="0" xfId="0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CC6A3-1374-47F3-8AAC-3B7DADBA9E58}">
  <dimension ref="A1:H40"/>
  <sheetViews>
    <sheetView tabSelected="1" workbookViewId="0">
      <selection activeCell="A3" sqref="A3:G3"/>
    </sheetView>
  </sheetViews>
  <sheetFormatPr defaultRowHeight="14.5" x14ac:dyDescent="0.35"/>
  <cols>
    <col min="1" max="1" width="79.6328125" customWidth="1"/>
    <col min="2" max="2" width="4.54296875" customWidth="1"/>
    <col min="3" max="3" width="15.1796875" bestFit="1" customWidth="1"/>
    <col min="4" max="4" width="9.81640625" customWidth="1"/>
    <col min="5" max="5" width="4.26953125" customWidth="1"/>
    <col min="6" max="6" width="18.08984375" customWidth="1"/>
  </cols>
  <sheetData>
    <row r="1" spans="1:8" ht="18" x14ac:dyDescent="0.4">
      <c r="A1" s="14" t="s">
        <v>0</v>
      </c>
      <c r="B1" s="14"/>
      <c r="C1" s="14"/>
      <c r="D1" s="14"/>
      <c r="E1" s="14"/>
      <c r="F1" s="14"/>
      <c r="G1" s="14"/>
    </row>
    <row r="2" spans="1:8" ht="18" x14ac:dyDescent="0.4">
      <c r="A2" s="13"/>
      <c r="B2" s="13"/>
      <c r="C2" s="13"/>
      <c r="D2" s="13"/>
      <c r="E2" s="13"/>
      <c r="F2" s="13"/>
      <c r="G2" s="13"/>
    </row>
    <row r="3" spans="1:8" ht="18" x14ac:dyDescent="0.4">
      <c r="A3" s="14" t="s">
        <v>24</v>
      </c>
      <c r="B3" s="14"/>
      <c r="C3" s="14"/>
      <c r="D3" s="14"/>
      <c r="E3" s="14"/>
      <c r="F3" s="14"/>
      <c r="G3" s="14"/>
    </row>
    <row r="4" spans="1:8" ht="15.5" x14ac:dyDescent="0.35">
      <c r="A4" s="1"/>
      <c r="B4" s="1"/>
      <c r="C4" s="1"/>
      <c r="D4" s="1"/>
      <c r="E4" s="1"/>
      <c r="F4" s="1"/>
      <c r="G4" s="1"/>
    </row>
    <row r="5" spans="1:8" ht="18" x14ac:dyDescent="0.4">
      <c r="A5" s="2" t="s">
        <v>1</v>
      </c>
    </row>
    <row r="7" spans="1:8" ht="15.5" x14ac:dyDescent="0.35">
      <c r="A7" s="3" t="s">
        <v>2</v>
      </c>
      <c r="B7" s="3"/>
      <c r="C7" s="3" t="s">
        <v>25</v>
      </c>
      <c r="D7" s="3" t="s">
        <v>3</v>
      </c>
      <c r="E7" s="3" t="s">
        <v>4</v>
      </c>
      <c r="F7" s="4">
        <f>10*200</f>
        <v>2000</v>
      </c>
      <c r="G7" s="3"/>
    </row>
    <row r="8" spans="1:8" ht="15.5" x14ac:dyDescent="0.35">
      <c r="A8" s="3" t="s">
        <v>5</v>
      </c>
      <c r="B8" s="3"/>
      <c r="C8" s="3" t="s">
        <v>6</v>
      </c>
      <c r="D8" s="3" t="s">
        <v>7</v>
      </c>
      <c r="E8" s="3" t="s">
        <v>4</v>
      </c>
      <c r="F8" s="4">
        <f>50*50</f>
        <v>2500</v>
      </c>
      <c r="H8" s="3"/>
    </row>
    <row r="9" spans="1:8" ht="15.5" x14ac:dyDescent="0.35">
      <c r="A9" s="3" t="s">
        <v>8</v>
      </c>
      <c r="B9" s="3"/>
      <c r="C9" s="3"/>
      <c r="D9" s="3"/>
      <c r="E9" s="3"/>
      <c r="F9" s="4">
        <v>2000</v>
      </c>
      <c r="H9" s="15" t="s">
        <v>26</v>
      </c>
    </row>
    <row r="10" spans="1:8" ht="15.5" x14ac:dyDescent="0.35">
      <c r="A10" s="3" t="s">
        <v>27</v>
      </c>
      <c r="B10" s="3"/>
      <c r="C10" s="3"/>
      <c r="D10" s="3"/>
      <c r="E10" s="3"/>
      <c r="F10" s="4">
        <v>10000</v>
      </c>
    </row>
    <row r="11" spans="1:8" ht="15.5" x14ac:dyDescent="0.35">
      <c r="A11" s="3"/>
      <c r="B11" s="3"/>
      <c r="C11" s="3"/>
      <c r="D11" s="3"/>
      <c r="E11" s="3"/>
      <c r="F11" s="4"/>
    </row>
    <row r="12" spans="1:8" ht="18" x14ac:dyDescent="0.4">
      <c r="A12" s="2" t="s">
        <v>9</v>
      </c>
    </row>
    <row r="14" spans="1:8" ht="15.5" x14ac:dyDescent="0.35">
      <c r="A14" s="3" t="s">
        <v>10</v>
      </c>
      <c r="B14" s="3"/>
      <c r="C14" s="3" t="s">
        <v>4</v>
      </c>
      <c r="D14" s="4">
        <v>500</v>
      </c>
    </row>
    <row r="15" spans="1:8" ht="15.5" x14ac:dyDescent="0.35">
      <c r="A15" s="3" t="s">
        <v>11</v>
      </c>
      <c r="B15" s="3"/>
      <c r="C15" s="3" t="s">
        <v>4</v>
      </c>
      <c r="D15" s="4">
        <v>1000</v>
      </c>
    </row>
    <row r="16" spans="1:8" ht="15.5" x14ac:dyDescent="0.35">
      <c r="A16" s="3" t="s">
        <v>12</v>
      </c>
      <c r="B16" s="3"/>
      <c r="C16" s="3" t="s">
        <v>4</v>
      </c>
      <c r="D16" s="4">
        <v>376</v>
      </c>
    </row>
    <row r="17" spans="1:6" ht="15.5" x14ac:dyDescent="0.35">
      <c r="A17" s="3" t="s">
        <v>13</v>
      </c>
      <c r="B17" s="3"/>
      <c r="C17" s="3" t="s">
        <v>4</v>
      </c>
      <c r="D17" s="4">
        <f>4*75</f>
        <v>300</v>
      </c>
    </row>
    <row r="18" spans="1:6" ht="15.5" x14ac:dyDescent="0.35">
      <c r="A18" s="3" t="s">
        <v>14</v>
      </c>
      <c r="B18" s="3"/>
      <c r="C18" s="3" t="s">
        <v>4</v>
      </c>
      <c r="D18" s="4">
        <v>1210</v>
      </c>
    </row>
    <row r="19" spans="1:6" ht="15.5" x14ac:dyDescent="0.35">
      <c r="A19" s="3" t="s">
        <v>15</v>
      </c>
      <c r="B19" s="3"/>
      <c r="C19" s="3" t="s">
        <v>4</v>
      </c>
      <c r="D19" s="4">
        <v>3114</v>
      </c>
    </row>
    <row r="20" spans="1:6" ht="15.5" x14ac:dyDescent="0.35">
      <c r="A20" s="5" t="s">
        <v>28</v>
      </c>
      <c r="B20" s="5"/>
      <c r="C20" s="5" t="s">
        <v>4</v>
      </c>
      <c r="D20" s="6">
        <v>10000</v>
      </c>
      <c r="E20" s="7"/>
      <c r="F20" s="7"/>
    </row>
    <row r="21" spans="1:6" ht="15.5" x14ac:dyDescent="0.35">
      <c r="A21" s="3"/>
      <c r="B21" s="3"/>
      <c r="C21" s="3"/>
      <c r="D21" s="4"/>
    </row>
    <row r="22" spans="1:6" ht="15.5" x14ac:dyDescent="0.35">
      <c r="A22" s="3" t="s">
        <v>16</v>
      </c>
      <c r="B22" s="3"/>
      <c r="C22" s="3" t="s">
        <v>4</v>
      </c>
      <c r="D22" s="4">
        <f>SUM(D14:D20)</f>
        <v>16500</v>
      </c>
      <c r="E22" s="3" t="s">
        <v>4</v>
      </c>
      <c r="F22" s="4">
        <f>SUM(F7:F21)</f>
        <v>16500</v>
      </c>
    </row>
    <row r="23" spans="1:6" ht="15.5" x14ac:dyDescent="0.35">
      <c r="A23" s="3"/>
      <c r="B23" s="3"/>
      <c r="C23" s="3"/>
      <c r="D23" s="4"/>
      <c r="F23" s="4"/>
    </row>
    <row r="24" spans="1:6" ht="15.5" x14ac:dyDescent="0.35">
      <c r="A24" s="3" t="s">
        <v>17</v>
      </c>
      <c r="B24" s="3"/>
      <c r="C24" s="3" t="s">
        <v>4</v>
      </c>
      <c r="D24" s="4">
        <f>+F22-D22</f>
        <v>0</v>
      </c>
      <c r="F24" s="4"/>
    </row>
    <row r="25" spans="1:6" ht="15.5" x14ac:dyDescent="0.35">
      <c r="A25" s="3"/>
      <c r="B25" s="3"/>
      <c r="C25" s="3"/>
      <c r="D25" s="4"/>
      <c r="F25" s="4"/>
    </row>
    <row r="26" spans="1:6" ht="15.5" x14ac:dyDescent="0.35">
      <c r="A26" s="5" t="s">
        <v>18</v>
      </c>
      <c r="B26" s="5"/>
      <c r="C26" s="5"/>
      <c r="D26" s="6">
        <f>SUM(D22:D24)</f>
        <v>16500</v>
      </c>
      <c r="E26" s="7"/>
      <c r="F26" s="6">
        <f>SUM(F22:F24)</f>
        <v>16500</v>
      </c>
    </row>
    <row r="27" spans="1:6" ht="15.5" x14ac:dyDescent="0.35">
      <c r="A27" s="3"/>
      <c r="B27" s="3"/>
      <c r="C27" s="3"/>
      <c r="F27" s="4"/>
    </row>
    <row r="28" spans="1:6" ht="15.5" x14ac:dyDescent="0.35">
      <c r="A28" s="3"/>
      <c r="B28" s="3"/>
      <c r="C28" s="3"/>
      <c r="F28" s="4"/>
    </row>
    <row r="29" spans="1:6" ht="18" x14ac:dyDescent="0.4">
      <c r="A29" s="2" t="s">
        <v>30</v>
      </c>
      <c r="B29" s="3"/>
      <c r="C29" s="3"/>
      <c r="F29" s="4"/>
    </row>
    <row r="30" spans="1:6" ht="18" x14ac:dyDescent="0.4">
      <c r="A30" s="2"/>
      <c r="B30" s="3"/>
      <c r="C30" s="8" t="s">
        <v>19</v>
      </c>
      <c r="F30" s="9" t="s">
        <v>20</v>
      </c>
    </row>
    <row r="31" spans="1:6" ht="18" x14ac:dyDescent="0.4">
      <c r="A31" s="2"/>
      <c r="B31" s="3"/>
      <c r="C31" s="16"/>
      <c r="F31" s="17"/>
    </row>
    <row r="32" spans="1:6" ht="15.5" x14ac:dyDescent="0.35">
      <c r="A32" s="10" t="s">
        <v>32</v>
      </c>
      <c r="B32" s="3"/>
      <c r="C32" s="16"/>
      <c r="F32" s="17"/>
    </row>
    <row r="33" spans="1:7" ht="15.5" x14ac:dyDescent="0.35">
      <c r="A33" s="3" t="s">
        <v>31</v>
      </c>
      <c r="B33" s="3"/>
      <c r="C33" s="4">
        <v>10000</v>
      </c>
      <c r="F33" s="17"/>
    </row>
    <row r="34" spans="1:7" ht="15.5" x14ac:dyDescent="0.35">
      <c r="A34" s="3"/>
      <c r="B34" s="3"/>
      <c r="C34" s="3"/>
      <c r="F34" s="4"/>
    </row>
    <row r="35" spans="1:7" ht="15.5" x14ac:dyDescent="0.35">
      <c r="A35" s="10" t="s">
        <v>21</v>
      </c>
      <c r="B35" s="3"/>
      <c r="C35" s="3"/>
      <c r="F35" s="4"/>
    </row>
    <row r="36" spans="1:7" ht="15.5" x14ac:dyDescent="0.35">
      <c r="A36" s="3" t="s">
        <v>22</v>
      </c>
      <c r="B36" s="3"/>
      <c r="C36" s="3"/>
      <c r="F36" s="4">
        <v>94700</v>
      </c>
      <c r="G36" s="11"/>
    </row>
    <row r="37" spans="1:7" ht="15.5" x14ac:dyDescent="0.35">
      <c r="A37" s="3" t="s">
        <v>29</v>
      </c>
      <c r="C37" s="12"/>
      <c r="F37" s="4">
        <v>100000</v>
      </c>
    </row>
    <row r="38" spans="1:7" ht="15.5" x14ac:dyDescent="0.35">
      <c r="A38" s="5"/>
      <c r="B38" s="5"/>
      <c r="C38" s="5"/>
      <c r="D38" s="7"/>
      <c r="E38" s="7"/>
      <c r="F38" s="6"/>
    </row>
    <row r="39" spans="1:7" ht="15.5" x14ac:dyDescent="0.35">
      <c r="A39" s="3"/>
      <c r="B39" s="3"/>
      <c r="C39" s="3"/>
      <c r="F39" s="4"/>
    </row>
    <row r="40" spans="1:7" ht="15.5" x14ac:dyDescent="0.35">
      <c r="A40" s="3" t="s">
        <v>23</v>
      </c>
      <c r="B40" s="3"/>
      <c r="C40" s="3"/>
      <c r="F40" s="6">
        <f>SUM(F35:F39)</f>
        <v>194700</v>
      </c>
    </row>
  </sheetData>
  <mergeCells count="2">
    <mergeCell ref="A1:G1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Larsen Accounting</dc:creator>
  <cp:lastModifiedBy>Larsen Accounting</cp:lastModifiedBy>
  <dcterms:created xsi:type="dcterms:W3CDTF">2019-03-03T22:01:46Z</dcterms:created>
  <dcterms:modified xsi:type="dcterms:W3CDTF">2020-05-15T21:30:01Z</dcterms:modified>
</cp:coreProperties>
</file>